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175" tabRatio="500" activeTab="0"/>
  </bookViews>
  <sheets>
    <sheet name="Kostenkoper berekenen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<sst xmlns="http://schemas.openxmlformats.org/spreadsheetml/2006/main" count="36" uniqueCount="19">
  <si>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Overdrachts belasting</t>
  </si>
  <si>
    <t>Notariskosten</t>
  </si>
  <si>
    <t>Makelaarskosten</t>
  </si>
  <si>
    <t>Bouwtechnische keuring</t>
  </si>
  <si>
    <t>Taxatiekosten</t>
  </si>
  <si>
    <t>Afsluitprovisie</t>
  </si>
  <si>
    <t>Bankgarantie</t>
  </si>
  <si>
    <t>Koopsom woning</t>
  </si>
  <si>
    <t>Meestal 1%</t>
  </si>
  <si>
    <t>Totaal</t>
  </si>
  <si>
    <t>Kosten koper</t>
  </si>
  <si>
    <t>Meestal € 1000</t>
  </si>
  <si>
    <t>Meestal € 300</t>
  </si>
  <si>
    <t>Meestal € 250 en € 500</t>
  </si>
  <si>
    <t>Nationale Hyotheek garantie (NHG)</t>
  </si>
  <si>
    <t>Meestal tussen  € 20 en € 400</t>
  </si>
  <si>
    <t>Woning met NHG</t>
  </si>
  <si>
    <t>Woning zonder NHG</t>
  </si>
  <si>
    <t>Let op! Alleen gebruiken als deze aan eis NHG voldoet. 1%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</si>
</sst>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* #,##0_-;\-&quot;€&quot;* #,##0_-;_-&quot;€&quot;* &quot;-&quot;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12"/>
      <color theme="0"/>
      <name val="Arial"/>
      <family val="0"/>
    </font>
    <font>
      <b/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9" fontId="41" fillId="0" borderId="0" xfId="0" applyNumberFormat="1" applyFont="1" applyAlignment="1">
      <alignment horizontal="left"/>
    </xf>
    <xf numFmtId="9" fontId="41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43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9" fontId="4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9" sqref="E19"/>
    </sheetView>
  </sheetViews>
  <sheetFormatPr defaultColWidth="10.875" defaultRowHeight="15.75"/>
  <cols>
    <col min="1" max="1" width="29.50390625" style="3" customWidth="1"/>
    <col min="2" max="2" width="12.50390625" style="3" bestFit="1" customWidth="1"/>
    <col min="3" max="3" width="10.875" style="3" customWidth="1"/>
    <col min="4" max="4" width="44.875" style="4" customWidth="1"/>
    <col min="5" max="16384" width="10.875" style="3" customWidth="1"/>
  </cols>
  <sheetData>
    <row r="1" ht="15.75">
      <c r="A1" s="7" t="s">
        <v>16</v>
      </c>
    </row>
    <row r="2" spans="1:2" ht="15.75">
      <c r="A2" s="1" t="s">
        <v>7</v>
      </c>
      <c r="B2" s="2">
        <v>200000</v>
      </c>
    </row>
    <row r="3" spans="1:6" ht="12.75">
      <c r="A3" s="3" t="s">
        <v>0</v>
      </c>
      <c r="B3" s="2">
        <f>B2*0.02</f>
        <v>4000</v>
      </c>
      <c r="D3" s="5">
        <v>0.02</v>
      </c>
      <c r="E3" s="6"/>
      <c r="F3" s="6"/>
    </row>
    <row r="4" spans="1:4" ht="12.75">
      <c r="A4" s="3" t="s">
        <v>1</v>
      </c>
      <c r="B4" s="2">
        <v>1000</v>
      </c>
      <c r="D4" s="4" t="s">
        <v>11</v>
      </c>
    </row>
    <row r="5" spans="1:4" ht="12.75">
      <c r="A5" s="3" t="s">
        <v>2</v>
      </c>
      <c r="B5" s="2">
        <f>B2*0.01</f>
        <v>2000</v>
      </c>
      <c r="D5" s="5" t="s">
        <v>8</v>
      </c>
    </row>
    <row r="6" spans="1:4" ht="12.75">
      <c r="A6" s="3" t="s">
        <v>6</v>
      </c>
      <c r="B6" s="2">
        <v>300</v>
      </c>
      <c r="D6" s="5" t="s">
        <v>12</v>
      </c>
    </row>
    <row r="7" spans="1:4" ht="12.75">
      <c r="A7" s="8" t="s">
        <v>9</v>
      </c>
      <c r="B7" s="9">
        <f>SUM(B3:B6)</f>
        <v>7300</v>
      </c>
      <c r="D7" s="5"/>
    </row>
    <row r="8" ht="12.75">
      <c r="D8" s="5"/>
    </row>
    <row r="9" spans="1:4" ht="12.75">
      <c r="A9" s="3" t="s">
        <v>3</v>
      </c>
      <c r="B9" s="2">
        <v>400</v>
      </c>
      <c r="D9" s="4" t="s">
        <v>15</v>
      </c>
    </row>
    <row r="10" spans="1:4" ht="12.75">
      <c r="A10" s="3" t="s">
        <v>4</v>
      </c>
      <c r="B10" s="2">
        <v>500</v>
      </c>
      <c r="D10" s="4" t="s">
        <v>13</v>
      </c>
    </row>
    <row r="11" spans="1:4" ht="12.75">
      <c r="A11" s="3" t="s">
        <v>5</v>
      </c>
      <c r="B11" s="2">
        <f>B2*0.01</f>
        <v>2000</v>
      </c>
      <c r="D11" s="5">
        <v>0.01</v>
      </c>
    </row>
    <row r="12" spans="1:4" ht="12.75">
      <c r="A12" s="3" t="s">
        <v>14</v>
      </c>
      <c r="B12" s="2">
        <f>B2*0.01</f>
        <v>2000</v>
      </c>
      <c r="D12" s="11" t="s">
        <v>18</v>
      </c>
    </row>
    <row r="13" spans="1:2" ht="12.75">
      <c r="A13" s="8" t="s">
        <v>9</v>
      </c>
      <c r="B13" s="9">
        <f>SUM(B9:B12)</f>
        <v>4900</v>
      </c>
    </row>
    <row r="15" spans="1:2" ht="15.75">
      <c r="A15" s="1" t="s">
        <v>10</v>
      </c>
      <c r="B15" s="10">
        <f>B7+B13</f>
        <v>12200</v>
      </c>
    </row>
    <row r="18" ht="15.75">
      <c r="A18" s="7" t="s">
        <v>17</v>
      </c>
    </row>
    <row r="19" spans="1:2" ht="15.75">
      <c r="A19" s="1" t="s">
        <v>7</v>
      </c>
      <c r="B19" s="2">
        <v>300000</v>
      </c>
    </row>
    <row r="20" spans="1:4" ht="12.75">
      <c r="A20" s="3" t="s">
        <v>0</v>
      </c>
      <c r="B20" s="2">
        <f>B19*0.02</f>
        <v>6000</v>
      </c>
      <c r="D20" s="5">
        <v>0.02</v>
      </c>
    </row>
    <row r="21" spans="1:4" ht="12.75">
      <c r="A21" s="3" t="s">
        <v>1</v>
      </c>
      <c r="B21" s="2">
        <v>1000</v>
      </c>
      <c r="D21" s="4" t="s">
        <v>11</v>
      </c>
    </row>
    <row r="22" spans="1:4" ht="12.75">
      <c r="A22" s="3" t="s">
        <v>2</v>
      </c>
      <c r="B22" s="2">
        <f>B19*0.01</f>
        <v>3000</v>
      </c>
      <c r="D22" s="5" t="s">
        <v>8</v>
      </c>
    </row>
    <row r="23" spans="1:4" ht="12.75">
      <c r="A23" s="3" t="s">
        <v>6</v>
      </c>
      <c r="B23" s="2">
        <v>300</v>
      </c>
      <c r="D23" s="5" t="s">
        <v>12</v>
      </c>
    </row>
    <row r="24" spans="1:4" ht="12.75">
      <c r="A24" s="8" t="s">
        <v>9</v>
      </c>
      <c r="B24" s="9">
        <f>SUM(B20:B23)</f>
        <v>10300</v>
      </c>
      <c r="D24" s="5"/>
    </row>
    <row r="25" ht="12.75">
      <c r="D25" s="5"/>
    </row>
    <row r="26" spans="1:4" ht="12.75">
      <c r="A26" s="3" t="s">
        <v>3</v>
      </c>
      <c r="B26" s="2">
        <v>400</v>
      </c>
      <c r="D26" s="4" t="s">
        <v>15</v>
      </c>
    </row>
    <row r="27" spans="1:4" ht="12.75">
      <c r="A27" s="3" t="s">
        <v>4</v>
      </c>
      <c r="B27" s="2">
        <v>500</v>
      </c>
      <c r="D27" s="4" t="s">
        <v>13</v>
      </c>
    </row>
    <row r="28" spans="1:4" ht="12.75">
      <c r="A28" s="3" t="s">
        <v>5</v>
      </c>
      <c r="B28" s="2">
        <f>B19*0.01</f>
        <v>3000</v>
      </c>
      <c r="D28" s="5">
        <v>0.01</v>
      </c>
    </row>
    <row r="29" spans="1:2" ht="12.75">
      <c r="A29" s="8" t="s">
        <v>9</v>
      </c>
      <c r="B29" s="9">
        <f>SUM(B26:B28)</f>
        <v>3900</v>
      </c>
    </row>
    <row r="31" spans="1:2" ht="15.75">
      <c r="A31" s="1" t="s">
        <v>10</v>
      </c>
      <c r="B31" s="10">
        <f>B24+B29</f>
        <v>14200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2017-01-05T08:43:12Z</dcterms:created>
  <dcterms:modified xsi:type="dcterms:W3CDTF">2017-01-05T08:43:59Z</dcterms:modified>
  <cp:category/>
  <cp:version/>
  <cp:contentType/>
  <cp:contentStatus/>
</cp:coreProperties>
</file>